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195" windowHeight="4935"/>
  </bookViews>
  <sheets>
    <sheet name="Plan1" sheetId="1" r:id="rId1"/>
    <sheet name="Plan2" sheetId="2" r:id="rId2"/>
    <sheet name="Plan3" sheetId="3" r:id="rId3"/>
  </sheets>
  <calcPr calcId="125725" iterate="1"/>
</workbook>
</file>

<file path=xl/calcChain.xml><?xml version="1.0" encoding="utf-8"?>
<calcChain xmlns="http://schemas.openxmlformats.org/spreadsheetml/2006/main">
  <c r="D9" i="1"/>
  <c r="D10"/>
  <c r="D11"/>
  <c r="D12"/>
  <c r="D13"/>
  <c r="D14"/>
  <c r="D15"/>
  <c r="D16"/>
  <c r="D8"/>
  <c r="F8" s="1"/>
  <c r="E18"/>
  <c r="F11" l="1"/>
  <c r="F12"/>
  <c r="F9"/>
  <c r="F10"/>
  <c r="F15" l="1"/>
  <c r="F13"/>
  <c r="F16"/>
  <c r="F14"/>
  <c r="F18" l="1"/>
  <c r="D18"/>
  <c r="F20" l="1"/>
</calcChain>
</file>

<file path=xl/sharedStrings.xml><?xml version="1.0" encoding="utf-8"?>
<sst xmlns="http://schemas.openxmlformats.org/spreadsheetml/2006/main" count="20" uniqueCount="20">
  <si>
    <t>Farelo de Soja</t>
  </si>
  <si>
    <t>Sal comum</t>
  </si>
  <si>
    <t>Fosfato bicalcico</t>
  </si>
  <si>
    <t>%</t>
  </si>
  <si>
    <t>Soma</t>
  </si>
  <si>
    <t>Valor_kg</t>
  </si>
  <si>
    <t>Sal Mineral</t>
  </si>
  <si>
    <t>Valor</t>
  </si>
  <si>
    <t>Valor do kg de Ração</t>
  </si>
  <si>
    <t>Suplemento mineral e vitaminico</t>
  </si>
  <si>
    <t>DL Metiodina</t>
  </si>
  <si>
    <t>Lisina</t>
  </si>
  <si>
    <t>Óleo de soja</t>
  </si>
  <si>
    <t>Farinha de Ostra</t>
  </si>
  <si>
    <t>Farelo de Trigo</t>
  </si>
  <si>
    <t>Quantidade Kg.</t>
  </si>
  <si>
    <t>Calcareo Calcitico</t>
  </si>
  <si>
    <t>Quantidade a fazer</t>
  </si>
  <si>
    <t xml:space="preserve">         Ração para Indio Gigante</t>
  </si>
  <si>
    <t>Germen Milho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</si>
</sst>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0.0%"/>
    <numFmt numFmtId="165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/>
    <xf numFmtId="164" fontId="6" fillId="3" borderId="0" xfId="1" applyNumberFormat="1" applyFont="1" applyFill="1" applyBorder="1" applyAlignment="1">
      <alignment horizontal="center"/>
    </xf>
    <xf numFmtId="164" fontId="8" fillId="3" borderId="0" xfId="1" applyNumberFormat="1" applyFont="1" applyFill="1" applyBorder="1" applyAlignment="1">
      <alignment horizontal="center"/>
    </xf>
    <xf numFmtId="4" fontId="8" fillId="3" borderId="2" xfId="1" applyNumberFormat="1" applyFont="1" applyFill="1" applyBorder="1" applyAlignment="1">
      <alignment horizontal="center"/>
    </xf>
    <xf numFmtId="165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165" fontId="6" fillId="3" borderId="0" xfId="0" applyNumberFormat="1" applyFont="1" applyFill="1" applyBorder="1" applyAlignment="1">
      <alignment horizontal="center"/>
    </xf>
    <xf numFmtId="44" fontId="6" fillId="3" borderId="2" xfId="2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0" fillId="0" borderId="0" xfId="0" applyFont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6" fillId="2" borderId="1" xfId="0" applyFont="1" applyFill="1" applyBorder="1"/>
    <xf numFmtId="0" fontId="10" fillId="2" borderId="3" xfId="0" applyFont="1" applyFill="1" applyBorder="1"/>
    <xf numFmtId="0" fontId="7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center"/>
    </xf>
    <xf numFmtId="44" fontId="7" fillId="5" borderId="8" xfId="2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" fontId="0" fillId="3" borderId="5" xfId="1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2" fontId="13" fillId="6" borderId="9" xfId="0" applyNumberFormat="1" applyFont="1" applyFill="1" applyBorder="1" applyAlignment="1">
      <alignment horizontal="center"/>
    </xf>
    <xf numFmtId="2" fontId="13" fillId="6" borderId="11" xfId="0" applyNumberFormat="1" applyFont="1" applyFill="1" applyBorder="1" applyAlignment="1">
      <alignment horizontal="center"/>
    </xf>
    <xf numFmtId="2" fontId="13" fillId="6" borderId="10" xfId="0" applyNumberFormat="1" applyFont="1" applyFill="1" applyBorder="1" applyAlignment="1">
      <alignment horizontal="center"/>
    </xf>
    <xf numFmtId="0" fontId="14" fillId="7" borderId="6" xfId="0" applyFont="1" applyFill="1" applyBorder="1"/>
    <xf numFmtId="0" fontId="16" fillId="7" borderId="7" xfId="0" applyFont="1" applyFill="1" applyBorder="1" applyAlignment="1">
      <alignment horizontal="center"/>
    </xf>
    <xf numFmtId="0" fontId="16" fillId="7" borderId="8" xfId="0" applyFont="1" applyFill="1" applyBorder="1" applyAlignment="1">
      <alignment horizontal="center"/>
    </xf>
    <xf numFmtId="0" fontId="15" fillId="7" borderId="7" xfId="0" applyFont="1" applyFill="1" applyBorder="1" applyAlignment="1">
      <alignment horizontal="left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66FFFF"/>
      <color rgb="FFFFFFCC"/>
      <color rgb="FFCCFFCC"/>
      <color rgb="FFCCFFFF"/>
      <color rgb="FFFFE9C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3"/>
  <sheetViews>
    <sheetView tabSelected="1" topLeftCell="A2" zoomScale="120" zoomScaleNormal="120" workbookViewId="0">
      <selection activeCell="I16" sqref="I16"/>
    </sheetView>
  </sheetViews>
  <sheetFormatPr defaultRowHeight="18.75"/>
  <cols>
    <col min="1" max="1" width="30" customWidth="1"/>
    <col min="2" max="2" width="20.85546875" style="30" customWidth="1"/>
    <col min="3" max="3" width="14.140625" style="3" customWidth="1"/>
    <col min="4" max="4" width="19.7109375" style="1" customWidth="1"/>
    <col min="5" max="5" width="17.7109375" style="1" customWidth="1"/>
    <col min="6" max="6" width="17.85546875" style="1" customWidth="1"/>
    <col min="7" max="7" width="11.28515625" style="1" customWidth="1"/>
    <col min="8" max="10" width="9.140625" style="1"/>
  </cols>
  <sheetData>
    <row r="1" spans="2:8" ht="3.75" customHeight="1" thickBot="1"/>
    <row r="2" spans="2:8" ht="24" thickBot="1">
      <c r="B2" s="48"/>
      <c r="C2" s="51" t="s">
        <v>18</v>
      </c>
      <c r="D2" s="49"/>
      <c r="E2" s="49"/>
      <c r="F2" s="50"/>
    </row>
    <row r="3" spans="2:8" s="5" customFormat="1" ht="19.5" thickBot="1">
      <c r="B3" s="21"/>
      <c r="C3" s="22" t="s">
        <v>5</v>
      </c>
      <c r="D3" s="22" t="s">
        <v>15</v>
      </c>
      <c r="E3" s="22" t="s">
        <v>3</v>
      </c>
      <c r="F3" s="23" t="s">
        <v>7</v>
      </c>
    </row>
    <row r="4" spans="2:8" s="5" customFormat="1" ht="3" customHeight="1" thickBot="1">
      <c r="B4" s="24"/>
      <c r="C4" s="25"/>
      <c r="D4" s="26"/>
      <c r="E4" s="26"/>
      <c r="F4" s="27"/>
    </row>
    <row r="5" spans="2:8" s="4" customFormat="1" ht="15.75">
      <c r="B5" s="43" t="s">
        <v>17</v>
      </c>
      <c r="C5" s="42"/>
      <c r="D5" s="28"/>
      <c r="E5" s="28"/>
      <c r="F5" s="29"/>
    </row>
    <row r="6" spans="2:8" s="2" customFormat="1" ht="19.5" thickBot="1">
      <c r="B6" s="44">
        <v>268</v>
      </c>
      <c r="C6" s="17"/>
      <c r="D6" s="7"/>
      <c r="E6" s="7"/>
      <c r="F6" s="8"/>
    </row>
    <row r="7" spans="2:8" s="2" customFormat="1" ht="4.5" customHeight="1" thickBot="1">
      <c r="B7" s="31"/>
      <c r="C7" s="17"/>
      <c r="D7" s="7"/>
      <c r="E7" s="7"/>
      <c r="F7" s="8"/>
    </row>
    <row r="8" spans="2:8">
      <c r="B8" s="32" t="s">
        <v>19</v>
      </c>
      <c r="C8" s="45">
        <v>0.85</v>
      </c>
      <c r="D8" s="13">
        <f t="shared" ref="D8:D16" si="0">$B$6*E8</f>
        <v>120.60000000000001</v>
      </c>
      <c r="E8" s="11">
        <v>0.45</v>
      </c>
      <c r="F8" s="12">
        <f t="shared" ref="F8:F16" si="1">D8*C8</f>
        <v>102.51</v>
      </c>
      <c r="H8" s="1">
        <v>178</v>
      </c>
    </row>
    <row r="9" spans="2:8">
      <c r="B9" s="32" t="s">
        <v>0</v>
      </c>
      <c r="C9" s="46">
        <v>1.9</v>
      </c>
      <c r="D9" s="13">
        <f t="shared" si="0"/>
        <v>75.040000000000006</v>
      </c>
      <c r="E9" s="11">
        <v>0.28000000000000003</v>
      </c>
      <c r="F9" s="12">
        <f t="shared" si="1"/>
        <v>142.57599999999999</v>
      </c>
      <c r="H9" s="1">
        <v>268</v>
      </c>
    </row>
    <row r="10" spans="2:8">
      <c r="B10" s="32" t="s">
        <v>14</v>
      </c>
      <c r="C10" s="46">
        <v>0.65</v>
      </c>
      <c r="D10" s="13">
        <f t="shared" si="0"/>
        <v>40.199999999999996</v>
      </c>
      <c r="E10" s="11">
        <v>0.15</v>
      </c>
      <c r="F10" s="12">
        <f t="shared" si="1"/>
        <v>26.13</v>
      </c>
      <c r="H10" s="1">
        <v>358</v>
      </c>
    </row>
    <row r="11" spans="2:8">
      <c r="B11" s="32" t="s">
        <v>1</v>
      </c>
      <c r="C11" s="46">
        <v>1</v>
      </c>
      <c r="D11" s="13">
        <f t="shared" si="0"/>
        <v>1.0720000000000001</v>
      </c>
      <c r="E11" s="11">
        <v>4.0000000000000001E-3</v>
      </c>
      <c r="F11" s="12">
        <f t="shared" si="1"/>
        <v>1.0720000000000001</v>
      </c>
    </row>
    <row r="12" spans="2:8">
      <c r="B12" s="32" t="s">
        <v>13</v>
      </c>
      <c r="C12" s="46">
        <v>1.8</v>
      </c>
      <c r="D12" s="13">
        <f t="shared" si="0"/>
        <v>6.968</v>
      </c>
      <c r="E12" s="11">
        <v>2.5999999999999999E-2</v>
      </c>
      <c r="F12" s="12">
        <f t="shared" si="1"/>
        <v>12.542400000000001</v>
      </c>
    </row>
    <row r="13" spans="2:8">
      <c r="B13" s="32" t="s">
        <v>2</v>
      </c>
      <c r="C13" s="46">
        <v>4.2</v>
      </c>
      <c r="D13" s="13">
        <f t="shared" si="0"/>
        <v>2.68</v>
      </c>
      <c r="E13" s="11">
        <v>0.01</v>
      </c>
      <c r="F13" s="12">
        <f t="shared" si="1"/>
        <v>11.256000000000002</v>
      </c>
    </row>
    <row r="14" spans="2:8">
      <c r="B14" s="32" t="s">
        <v>16</v>
      </c>
      <c r="C14" s="46">
        <v>0.4</v>
      </c>
      <c r="D14" s="13">
        <f t="shared" si="0"/>
        <v>5.36</v>
      </c>
      <c r="E14" s="11">
        <v>0.02</v>
      </c>
      <c r="F14" s="12">
        <f t="shared" si="1"/>
        <v>2.1440000000000001</v>
      </c>
    </row>
    <row r="15" spans="2:8">
      <c r="B15" s="32" t="s">
        <v>6</v>
      </c>
      <c r="C15" s="46">
        <v>2</v>
      </c>
      <c r="D15" s="13">
        <f t="shared" si="0"/>
        <v>2.68</v>
      </c>
      <c r="E15" s="11">
        <v>0.01</v>
      </c>
      <c r="F15" s="12">
        <f t="shared" si="1"/>
        <v>5.36</v>
      </c>
    </row>
    <row r="16" spans="2:8" ht="19.5" thickBot="1">
      <c r="B16" s="32" t="s">
        <v>12</v>
      </c>
      <c r="C16" s="47">
        <v>2.4</v>
      </c>
      <c r="D16" s="13">
        <f t="shared" si="0"/>
        <v>13.4</v>
      </c>
      <c r="E16" s="11">
        <v>0.05</v>
      </c>
      <c r="F16" s="12">
        <f t="shared" si="1"/>
        <v>32.159999999999997</v>
      </c>
    </row>
    <row r="17" spans="2:10" ht="7.5" customHeight="1">
      <c r="B17" s="32"/>
      <c r="C17" s="18"/>
      <c r="D17" s="14"/>
      <c r="E17" s="11"/>
      <c r="F17" s="12"/>
    </row>
    <row r="18" spans="2:10" s="9" customFormat="1">
      <c r="B18" s="33" t="s">
        <v>4</v>
      </c>
      <c r="C18" s="19"/>
      <c r="D18" s="15">
        <f>SUM(D8:D16)</f>
        <v>268</v>
      </c>
      <c r="E18" s="10">
        <f>SUM(E8:E17)</f>
        <v>1</v>
      </c>
      <c r="F18" s="16">
        <f>SUM(F8:F17)</f>
        <v>335.75040000000001</v>
      </c>
      <c r="G18" s="4"/>
      <c r="H18" s="4"/>
      <c r="I18" s="4"/>
      <c r="J18" s="4"/>
    </row>
    <row r="19" spans="2:10" ht="10.5" customHeight="1" thickBot="1">
      <c r="B19" s="34"/>
      <c r="C19" s="20"/>
      <c r="D19" s="40"/>
      <c r="E19" s="40"/>
      <c r="F19" s="41"/>
    </row>
    <row r="20" spans="2:10" ht="19.5" thickBot="1">
      <c r="B20" s="35" t="s">
        <v>8</v>
      </c>
      <c r="C20" s="36"/>
      <c r="D20" s="37"/>
      <c r="E20" s="38"/>
      <c r="F20" s="39">
        <f>F18/D18</f>
        <v>1.2528000000000001</v>
      </c>
    </row>
    <row r="31" spans="2:10">
      <c r="B31" s="30" t="s">
        <v>9</v>
      </c>
      <c r="C31" s="6"/>
    </row>
    <row r="32" spans="2:10">
      <c r="B32" s="30" t="s">
        <v>10</v>
      </c>
      <c r="C32" s="6"/>
    </row>
    <row r="33" spans="2:3">
      <c r="B33" s="30" t="s">
        <v>11</v>
      </c>
      <c r="C33" s="6"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2015-02-19T10:45:47Z</dcterms:created>
  <dcterms:modified xsi:type="dcterms:W3CDTF">2015-07-08T18:53:43Z</dcterms:modified>
</cp:coreProperties>
</file>